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Admin\Desktop\1\"/>
    </mc:Choice>
  </mc:AlternateContent>
  <xr:revisionPtr revIDLastSave="0" documentId="13_ncr:1_{F85EE94A-1141-4DA8-8CBE-FE4926419B8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6" l="1"/>
  <c r="P7" i="6" s="1"/>
  <c r="Q9" i="6"/>
  <c r="Q7" i="6" s="1"/>
  <c r="O9" i="6"/>
  <c r="O7" i="6" s="1"/>
  <c r="N7" i="6"/>
  <c r="D14" i="6" l="1"/>
  <c r="E14" i="6"/>
  <c r="F14" i="6"/>
  <c r="G14" i="6"/>
  <c r="O6" i="6"/>
  <c r="N6" i="6"/>
  <c r="P6" i="6"/>
  <c r="Q6" i="6"/>
  <c r="M6" i="6"/>
  <c r="C14" i="6" l="1"/>
  <c r="M14" i="6" l="1"/>
  <c r="M16" i="6" s="1"/>
  <c r="N14" i="6" l="1"/>
  <c r="N16" i="6" s="1"/>
  <c r="D16" i="6" l="1"/>
  <c r="C16" i="6" l="1"/>
  <c r="P14" i="6" l="1"/>
  <c r="P16" i="6" s="1"/>
  <c r="O14" i="6"/>
  <c r="O16" i="6" s="1"/>
  <c r="Q14" i="6" l="1"/>
  <c r="Q16" i="6" s="1"/>
  <c r="E16" i="6" l="1"/>
  <c r="F16" i="6" l="1"/>
  <c r="G16" i="6" l="1"/>
</calcChain>
</file>

<file path=xl/sharedStrings.xml><?xml version="1.0" encoding="utf-8"?>
<sst xmlns="http://schemas.openxmlformats.org/spreadsheetml/2006/main" count="41" uniqueCount="34">
  <si>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</si>
  <si>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</si>
  <si>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</si>
  <si>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</si>
  <si>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</si>
  <si>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</si>
  <si>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</si>
  <si>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</si>
  <si>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</si>
  <si>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</si>
  <si>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</si>
  <si>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</si>
  <si>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</si>
  <si>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</si>
  <si>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</si>
  <si>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</si>
  <si>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</si>
  <si>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</si>
  <si>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</si>
  <si>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</si>
  <si>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</si>
  <si>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</si>
  <si>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</si>
  <si>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</si>
  <si>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</si>
  <si>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</si>
  <si>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</si>
  <si>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</si>
  <si>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</si>
  <si>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2023 год (исполнение)</t>
  </si>
  <si>
    <t>2024 год (оценка)</t>
  </si>
  <si>
    <t>2027 год</t>
  </si>
  <si>
    <t>ПРОГНОЗ ОСНОВНЫХ ХАРАКТЕРИСТИК БЮДЖЕТА  ГЛОДНЕВСКОГО СЕЛЬСКОГО ПОСЕЛЕНИЯ БРАСОВСКОГО МУНИЦИПАЛЬНОГО РАЙНА БРЯНСКОЙ ОБЛАСТИ  НА 2025 ГОД И НА ПЛАНОВЫЙ ПЕРИОД 2026 И 2027 ГОДОВ</t>
  </si>
  <si>
    <t>Бюджет  Глодневского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</si>
</sst>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р_.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30">
    <xf numFmtId="0" fontId="0" fillId="0" borderId="0" xfId="0"/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5" borderId="0" xfId="0" applyFont="1" applyFill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7" fillId="5" borderId="0" xfId="0" applyNumberFormat="1" applyFont="1" applyFill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49" fontId="6" fillId="0" borderId="1" xfId="0" quotePrefix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7" fillId="5" borderId="0" xfId="0" applyNumberFormat="1" applyFont="1" applyFill="1" applyAlignment="1">
      <alignment vertical="center" wrapText="1"/>
    </xf>
    <xf numFmtId="165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</cellXfs>
  <cellStyles count="57">
    <cellStyle name="br" xfId="41" xr:uid="{00000000-0005-0000-0000-000000000000}"/>
    <cellStyle name="col" xfId="40" xr:uid="{00000000-0005-0000-0000-000001000000}"/>
    <cellStyle name="Normal 2" xfId="1" xr:uid="{00000000-0005-0000-0000-000002000000}"/>
    <cellStyle name="Normal 3" xfId="55" xr:uid="{00000000-0005-0000-0000-000003000000}"/>
    <cellStyle name="style0" xfId="42" xr:uid="{00000000-0005-0000-0000-000004000000}"/>
    <cellStyle name="td" xfId="43" xr:uid="{00000000-0005-0000-0000-000005000000}"/>
    <cellStyle name="tr" xfId="39" xr:uid="{00000000-0005-0000-0000-000006000000}"/>
    <cellStyle name="xl21" xfId="44" xr:uid="{00000000-0005-0000-0000-000007000000}"/>
    <cellStyle name="xl22" xfId="7" xr:uid="{00000000-0005-0000-0000-000008000000}"/>
    <cellStyle name="xl23" xfId="45" xr:uid="{00000000-0005-0000-0000-000009000000}"/>
    <cellStyle name="xl24" xfId="3" xr:uid="{00000000-0005-0000-0000-00000A000000}"/>
    <cellStyle name="xl25" xfId="8" xr:uid="{00000000-0005-0000-0000-00000B000000}"/>
    <cellStyle name="xl26" xfId="32" xr:uid="{00000000-0005-0000-0000-00000C000000}"/>
    <cellStyle name="xl27" xfId="9" xr:uid="{00000000-0005-0000-0000-00000D000000}"/>
    <cellStyle name="xl28" xfId="10" xr:uid="{00000000-0005-0000-0000-00000E000000}"/>
    <cellStyle name="xl29" xfId="11" xr:uid="{00000000-0005-0000-0000-00000F000000}"/>
    <cellStyle name="xl30" xfId="12" xr:uid="{00000000-0005-0000-0000-000010000000}"/>
    <cellStyle name="xl31" xfId="13" xr:uid="{00000000-0005-0000-0000-000011000000}"/>
    <cellStyle name="xl32" xfId="14" xr:uid="{00000000-0005-0000-0000-000012000000}"/>
    <cellStyle name="xl33" xfId="46" xr:uid="{00000000-0005-0000-0000-000013000000}"/>
    <cellStyle name="xl34" xfId="15" xr:uid="{00000000-0005-0000-0000-000014000000}"/>
    <cellStyle name="xl35" xfId="16" xr:uid="{00000000-0005-0000-0000-000015000000}"/>
    <cellStyle name="xl36" xfId="17" xr:uid="{00000000-0005-0000-0000-000016000000}"/>
    <cellStyle name="xl37" xfId="18" xr:uid="{00000000-0005-0000-0000-000017000000}"/>
    <cellStyle name="xl38" xfId="35" xr:uid="{00000000-0005-0000-0000-000018000000}"/>
    <cellStyle name="xl39" xfId="19" xr:uid="{00000000-0005-0000-0000-000019000000}"/>
    <cellStyle name="xl40" xfId="47" xr:uid="{00000000-0005-0000-0000-00001A000000}"/>
    <cellStyle name="xl41" xfId="36" xr:uid="{00000000-0005-0000-0000-00001B000000}"/>
    <cellStyle name="xl42" xfId="2" xr:uid="{00000000-0005-0000-0000-00001C000000}"/>
    <cellStyle name="xl43" xfId="20" xr:uid="{00000000-0005-0000-0000-00001D000000}"/>
    <cellStyle name="xl44" xfId="21" xr:uid="{00000000-0005-0000-0000-00001E000000}"/>
    <cellStyle name="xl45" xfId="22" xr:uid="{00000000-0005-0000-0000-00001F000000}"/>
    <cellStyle name="xl46" xfId="23" xr:uid="{00000000-0005-0000-0000-000020000000}"/>
    <cellStyle name="xl47" xfId="24" xr:uid="{00000000-0005-0000-0000-000021000000}"/>
    <cellStyle name="xl48" xfId="25" xr:uid="{00000000-0005-0000-0000-000022000000}"/>
    <cellStyle name="xl49" xfId="26" xr:uid="{00000000-0005-0000-0000-000023000000}"/>
    <cellStyle name="xl50" xfId="27" xr:uid="{00000000-0005-0000-0000-000024000000}"/>
    <cellStyle name="xl51" xfId="28" xr:uid="{00000000-0005-0000-0000-000025000000}"/>
    <cellStyle name="xl52" xfId="29" xr:uid="{00000000-0005-0000-0000-000026000000}"/>
    <cellStyle name="xl53" xfId="30" xr:uid="{00000000-0005-0000-0000-000027000000}"/>
    <cellStyle name="xl54" xfId="38" xr:uid="{00000000-0005-0000-0000-000028000000}"/>
    <cellStyle name="xl55" xfId="48" xr:uid="{00000000-0005-0000-0000-000029000000}"/>
    <cellStyle name="xl56" xfId="37" xr:uid="{00000000-0005-0000-0000-00002A000000}"/>
    <cellStyle name="xl57" xfId="4" xr:uid="{00000000-0005-0000-0000-00002B000000}"/>
    <cellStyle name="xl58" xfId="5" xr:uid="{00000000-0005-0000-0000-00002C000000}"/>
    <cellStyle name="xl59" xfId="6" xr:uid="{00000000-0005-0000-0000-00002D000000}"/>
    <cellStyle name="xl60" xfId="49" xr:uid="{00000000-0005-0000-0000-00002E000000}"/>
    <cellStyle name="xl61" xfId="31" xr:uid="{00000000-0005-0000-0000-00002F000000}"/>
    <cellStyle name="xl62" xfId="50" xr:uid="{00000000-0005-0000-0000-000030000000}"/>
    <cellStyle name="xl63" xfId="51" xr:uid="{00000000-0005-0000-0000-000031000000}"/>
    <cellStyle name="xl64" xfId="33" xr:uid="{00000000-0005-0000-0000-000032000000}"/>
    <cellStyle name="xl65" xfId="34" xr:uid="{00000000-0005-0000-0000-000033000000}"/>
    <cellStyle name="xl96" xfId="52" xr:uid="{00000000-0005-0000-0000-000034000000}"/>
    <cellStyle name="Обычный" xfId="0" builtinId="0"/>
    <cellStyle name="Обычный 2" xfId="53" xr:uid="{00000000-0005-0000-0000-000036000000}"/>
    <cellStyle name="Обычный 3" xfId="54" xr:uid="{00000000-0005-0000-0000-000037000000}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"/>
  <sheetViews>
    <sheetView tabSelected="1" view="pageBreakPreview" zoomScale="85" zoomScaleNormal="85" zoomScaleSheetLayoutView="85" workbookViewId="0">
      <pane xSplit="1" topLeftCell="B1" activePane="topRight" state="frozen"/>
      <selection pane="topRight" activeCell="J9" sqref="J9"/>
    </sheetView>
  </sheetViews>
  <sheetFormatPr defaultColWidth="9.140625" defaultRowHeight="17.25" x14ac:dyDescent="0.2"/>
  <cols>
    <col min="1" max="1" width="25.7109375" style="1" customWidth="1"/>
    <col min="2" max="2" width="35.7109375" style="1" customWidth="1"/>
    <col min="3" max="4" width="23.7109375" style="1" hidden="1" customWidth="1"/>
    <col min="5" max="7" width="23.7109375" style="5" hidden="1" customWidth="1"/>
    <col min="8" max="9" width="23.7109375" style="5" customWidth="1"/>
    <col min="10" max="11" width="23.7109375" style="1" customWidth="1"/>
    <col min="12" max="12" width="23.28515625" style="1" customWidth="1"/>
    <col min="13" max="17" width="23.7109375" style="1" hidden="1" customWidth="1"/>
    <col min="18" max="20" width="20.5703125" style="1" bestFit="1" customWidth="1"/>
    <col min="21" max="16384" width="9.140625" style="1"/>
  </cols>
  <sheetData>
    <row r="1" spans="1:19" ht="48.75" customHeight="1" x14ac:dyDescent="0.2">
      <c r="A1" s="21" t="s">
        <v>32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9" ht="24" customHeight="1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9" ht="30.75" customHeight="1" x14ac:dyDescent="0.2">
      <c r="A3" s="20" t="s">
        <v>1</v>
      </c>
      <c r="B3" s="20" t="s">
        <v>2</v>
      </c>
      <c r="C3" s="22" t="s">
        <v>24</v>
      </c>
      <c r="D3" s="23"/>
      <c r="E3" s="23"/>
      <c r="F3" s="23"/>
      <c r="G3" s="24"/>
      <c r="H3" s="25" t="s">
        <v>33</v>
      </c>
      <c r="I3" s="26"/>
      <c r="J3" s="26"/>
      <c r="K3" s="26"/>
      <c r="L3" s="27"/>
      <c r="M3" s="22" t="s">
        <v>3</v>
      </c>
      <c r="N3" s="26"/>
      <c r="O3" s="26"/>
      <c r="P3" s="26"/>
      <c r="Q3" s="27"/>
    </row>
    <row r="4" spans="1:19" ht="55.5" customHeight="1" x14ac:dyDescent="0.2">
      <c r="A4" s="20"/>
      <c r="B4" s="20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29</v>
      </c>
      <c r="I4" s="14" t="s">
        <v>30</v>
      </c>
      <c r="J4" s="14" t="s">
        <v>20</v>
      </c>
      <c r="K4" s="14" t="s">
        <v>23</v>
      </c>
      <c r="L4" s="14" t="s">
        <v>31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 x14ac:dyDescent="0.2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1266.0999999999999</v>
      </c>
      <c r="I6" s="17">
        <v>1085</v>
      </c>
      <c r="J6" s="12">
        <v>1118</v>
      </c>
      <c r="K6" s="12">
        <v>1171</v>
      </c>
      <c r="L6" s="12">
        <v>1197</v>
      </c>
      <c r="M6" s="17">
        <f>H6+C6</f>
        <v>171709.5</v>
      </c>
      <c r="N6" s="17">
        <f>I6+D6</f>
        <v>129344.9</v>
      </c>
      <c r="O6" s="17">
        <f>J6+E6</f>
        <v>126439.6</v>
      </c>
      <c r="P6" s="17">
        <f t="shared" ref="P6:Q6" si="0">K6+F6</f>
        <v>133254</v>
      </c>
      <c r="Q6" s="17">
        <f t="shared" si="0"/>
        <v>143099.6</v>
      </c>
    </row>
    <row r="7" spans="1:19" s="4" customFormat="1" ht="42" customHeight="1" x14ac:dyDescent="0.2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v>1775.1</v>
      </c>
      <c r="I7" s="28">
        <v>1155.2</v>
      </c>
      <c r="J7" s="12">
        <v>1057.3</v>
      </c>
      <c r="K7" s="12">
        <v>279.60000000000002</v>
      </c>
      <c r="L7" s="12">
        <v>285.8</v>
      </c>
      <c r="M7" s="12">
        <v>379151.1</v>
      </c>
      <c r="N7" s="12">
        <f>N8+N9+N10+N11+N12+N13</f>
        <v>473170.2</v>
      </c>
      <c r="O7" s="12">
        <f>O8+O9+O10+O11+O12+O13</f>
        <v>438615.89999999997</v>
      </c>
      <c r="P7" s="12">
        <f t="shared" ref="P7:Q7" si="1">P8+P9+P10+P11+P12+P13</f>
        <v>355584</v>
      </c>
      <c r="Q7" s="12">
        <f t="shared" si="1"/>
        <v>251244.7</v>
      </c>
      <c r="R7" s="9"/>
      <c r="S7" s="9"/>
    </row>
    <row r="8" spans="1:19" s="4" customFormat="1" ht="60" customHeight="1" x14ac:dyDescent="0.2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757.7</v>
      </c>
      <c r="I8" s="28">
        <v>103.8</v>
      </c>
      <c r="J8" s="12">
        <v>108.1</v>
      </c>
      <c r="K8" s="12">
        <v>108.197</v>
      </c>
      <c r="L8" s="12">
        <v>108.2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</row>
    <row r="9" spans="1:19" s="4" customFormat="1" ht="75" customHeight="1" x14ac:dyDescent="0.2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>
        <v>902.5</v>
      </c>
      <c r="I9" s="28"/>
      <c r="J9" s="12"/>
      <c r="K9" s="12"/>
      <c r="L9" s="12"/>
      <c r="M9" s="12">
        <v>129312.2</v>
      </c>
      <c r="N9" s="12">
        <v>229416.1</v>
      </c>
      <c r="O9" s="12">
        <f>J9+E9</f>
        <v>161292.1</v>
      </c>
      <c r="P9" s="12">
        <f>K9+F9</f>
        <v>121350.1</v>
      </c>
      <c r="Q9" s="12">
        <f t="shared" ref="Q9" si="2">L9+G9</f>
        <v>20598.599999999999</v>
      </c>
      <c r="R9" s="8"/>
      <c r="S9" s="8"/>
    </row>
    <row r="10" spans="1:19" s="4" customFormat="1" ht="59.25" customHeight="1" x14ac:dyDescent="0.2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114.9</v>
      </c>
      <c r="I10" s="28">
        <v>138</v>
      </c>
      <c r="J10" s="12">
        <v>156.30000000000001</v>
      </c>
      <c r="K10" s="12">
        <v>171.4</v>
      </c>
      <c r="L10" s="12">
        <v>177.6</v>
      </c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47.25" customHeight="1" x14ac:dyDescent="0.2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/>
      <c r="I11" s="28">
        <v>913.4</v>
      </c>
      <c r="J11" s="12">
        <v>792.9</v>
      </c>
      <c r="K11" s="12"/>
      <c r="L11" s="12"/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47.25" customHeight="1" x14ac:dyDescent="0.2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/>
      <c r="I12" s="28"/>
      <c r="J12" s="12"/>
      <c r="K12" s="12"/>
      <c r="L12" s="12"/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47.25" customHeight="1" x14ac:dyDescent="0.2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/>
      <c r="I13" s="28"/>
      <c r="J13" s="12"/>
      <c r="K13" s="12"/>
      <c r="L13" s="12"/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5.25" customHeight="1" x14ac:dyDescent="0.2">
      <c r="A14" s="18" t="s">
        <v>8</v>
      </c>
      <c r="B14" s="18"/>
      <c r="C14" s="16">
        <f>C6+C7</f>
        <v>464235.30000000005</v>
      </c>
      <c r="D14" s="16">
        <f t="shared" ref="D14:G14" si="3">D6+D7</f>
        <v>544920</v>
      </c>
      <c r="E14" s="16">
        <f t="shared" si="3"/>
        <v>585248.69999999995</v>
      </c>
      <c r="F14" s="16">
        <f t="shared" si="3"/>
        <v>508978.3</v>
      </c>
      <c r="G14" s="16">
        <f t="shared" si="3"/>
        <v>414458.5</v>
      </c>
      <c r="H14" s="16">
        <v>3041.2</v>
      </c>
      <c r="I14" s="29">
        <v>2240.1999999999998</v>
      </c>
      <c r="J14" s="16">
        <v>2175.3000000000002</v>
      </c>
      <c r="K14" s="16">
        <v>1450.6</v>
      </c>
      <c r="L14" s="16">
        <v>1482.8</v>
      </c>
      <c r="M14" s="17">
        <f t="shared" ref="M14:Q14" si="4">M6+M7</f>
        <v>550860.6</v>
      </c>
      <c r="N14" s="16">
        <f t="shared" si="4"/>
        <v>602515.1</v>
      </c>
      <c r="O14" s="16">
        <f t="shared" si="4"/>
        <v>565055.5</v>
      </c>
      <c r="P14" s="16">
        <f t="shared" si="4"/>
        <v>488838</v>
      </c>
      <c r="Q14" s="16">
        <f t="shared" si="4"/>
        <v>394344.30000000005</v>
      </c>
    </row>
    <row r="15" spans="1:19" s="3" customFormat="1" ht="35.25" customHeight="1" x14ac:dyDescent="0.2">
      <c r="A15" s="18" t="s">
        <v>9</v>
      </c>
      <c r="B15" s="18"/>
      <c r="C15" s="16"/>
      <c r="D15" s="16"/>
      <c r="E15" s="16"/>
      <c r="F15" s="16"/>
      <c r="G15" s="16"/>
      <c r="H15" s="16">
        <v>3023</v>
      </c>
      <c r="I15" s="17">
        <v>2514.1999999999998</v>
      </c>
      <c r="J15" s="17">
        <v>2175.3000000000002</v>
      </c>
      <c r="K15" s="17">
        <v>1450.6</v>
      </c>
      <c r="L15" s="17">
        <v>1482.8</v>
      </c>
      <c r="M15" s="17"/>
      <c r="N15" s="17"/>
      <c r="O15" s="17"/>
      <c r="P15" s="17"/>
      <c r="Q15" s="17"/>
    </row>
    <row r="16" spans="1:19" s="3" customFormat="1" ht="35.25" customHeight="1" x14ac:dyDescent="0.2">
      <c r="A16" s="18" t="s">
        <v>10</v>
      </c>
      <c r="B16" s="18"/>
      <c r="C16" s="16">
        <f t="shared" ref="C16:Q16" si="5">C14-C15</f>
        <v>464235.30000000005</v>
      </c>
      <c r="D16" s="16">
        <f t="shared" si="5"/>
        <v>544920</v>
      </c>
      <c r="E16" s="16">
        <f t="shared" si="5"/>
        <v>585248.69999999995</v>
      </c>
      <c r="F16" s="16">
        <f t="shared" si="5"/>
        <v>508978.3</v>
      </c>
      <c r="G16" s="16">
        <f t="shared" si="5"/>
        <v>414458.5</v>
      </c>
      <c r="H16" s="17">
        <v>-18.2</v>
      </c>
      <c r="I16" s="17">
        <v>-608.4</v>
      </c>
      <c r="J16" s="17">
        <v>0</v>
      </c>
      <c r="K16" s="17">
        <v>0</v>
      </c>
      <c r="L16" s="17">
        <v>0</v>
      </c>
      <c r="M16" s="17">
        <f t="shared" si="5"/>
        <v>550860.6</v>
      </c>
      <c r="N16" s="17">
        <f t="shared" si="5"/>
        <v>602515.1</v>
      </c>
      <c r="O16" s="17">
        <f t="shared" si="5"/>
        <v>565055.5</v>
      </c>
      <c r="P16" s="17">
        <f t="shared" si="5"/>
        <v>488838</v>
      </c>
      <c r="Q16" s="17">
        <f t="shared" si="5"/>
        <v>394344.30000000005</v>
      </c>
    </row>
    <row r="17" spans="5:16" x14ac:dyDescent="0.2">
      <c r="F17" s="7"/>
      <c r="J17" s="6"/>
    </row>
    <row r="18" spans="5:16" x14ac:dyDescent="0.2">
      <c r="I18" s="15"/>
      <c r="P18" s="6"/>
    </row>
    <row r="19" spans="5:16" x14ac:dyDescent="0.2">
      <c r="E19" s="15"/>
      <c r="F19" s="15"/>
      <c r="G19" s="15"/>
    </row>
  </sheetData>
  <autoFilter ref="A5:Q5" xr:uid="{00000000-0009-0000-0000-000000000000}"/>
  <mergeCells count="10">
    <mergeCell ref="A1:Q1"/>
    <mergeCell ref="C3:G3"/>
    <mergeCell ref="H3:L3"/>
    <mergeCell ref="M3:Q3"/>
    <mergeCell ref="A15:B15"/>
    <mergeCell ref="A16:B16"/>
    <mergeCell ref="A2:Q2"/>
    <mergeCell ref="A3:A4"/>
    <mergeCell ref="B3:B4"/>
    <mergeCell ref="A14:B14"/>
  </mergeCells>
  <pageMargins left="0.27559055118110198" right="0.15748031496063" top="0.36" bottom="0.35433070866141703" header="0.22" footer="0.15748031496063"/>
  <pageSetup paperSize="9" scale="81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 Windows</cp:lastModifiedBy>
  <cp:lastPrinted>2023-11-09T12:36:16Z</cp:lastPrinted>
  <dcterms:created xsi:type="dcterms:W3CDTF">2018-10-15T12:06:40Z</dcterms:created>
  <dcterms:modified xsi:type="dcterms:W3CDTF">2024-11-27T05:30:57Z</dcterms:modified>
</cp:coreProperties>
</file>